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<sst xmlns="http://schemas.openxmlformats.org/spreadsheetml/2006/main" count="39" uniqueCount="30">
  <si>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</si>
  <si>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</si>
  <si>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</si>
  <si>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</si>
  <si>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</si>
  <si>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</si>
  <si>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</si>
  <si>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</si>
  <si>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</si>
  <si>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</si>
  <si>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</si>
  <si>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</si>
  <si>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</si>
  <si>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</si>
  <si>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</si>
  <si>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</si>
  <si>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Załącznik nr 3.23 do SIWZ</t>
  </si>
  <si>
    <t>Pakiet nr 23</t>
  </si>
  <si>
    <t xml:space="preserve">Przylepiec hypoalerg. z klejem akrylowym, rozciągliwy  włókninowy perforowany co 5cm bez papieru wyściełającego 9m x2,5 cm. </t>
  </si>
  <si>
    <t>szt.</t>
  </si>
  <si>
    <t xml:space="preserve">Przylepiec hypoalerg. z klejem akrylowym, rozciągliwy  włókninowy perforowany co 5 cm z papierem podkładowym 10m x 10 cm. </t>
  </si>
  <si>
    <t>Przylepiec hypoalerg., z klejem akrylowym, rozciągliwy włókninowy perforowany co 5 cm z papierem podkładowym 10m x 15 cm</t>
  </si>
  <si>
    <t>Przylepiec hypoalergiczny, z klejem akrylowym, rozciągliwy włókninowy, z perforacjami ułatwiającymi dzielenie, z papierem ppodkładowym 10m x 20 cm</t>
  </si>
  <si>
    <t>jałowy wyspowy włókninowy plaster z opatrunkiem, 8 x 15</t>
  </si>
  <si>
    <t>jałowy wyspowy włókninowy plaster z opatrunkiem, 10 x 20</t>
  </si>
  <si>
    <t>jałowy wyspowy włókninowy plaster z opatrunkiem, 10 x 25</t>
  </si>
  <si>
    <t>jałowy wyspowy włókninowy plaster z opatrunkiem, 10 x 30</t>
  </si>
  <si>
    <t>jałowy wyspowy włókninowy plaster z opatrunkiem, 10 x 35</t>
  </si>
  <si>
    <r>
      <t xml:space="preserve">Przezroczysty foliowy oddychający opatrunek sterylny do wkłuć obwodowych z nacięciem </t>
    </r>
    <r>
      <rPr>
        <sz val="10"/>
        <rFont val="Times New Roman"/>
        <family val="1"/>
      </rPr>
      <t>5,8 cm x 8</t>
    </r>
    <r>
      <rPr>
        <sz val="10"/>
        <rFont val="Times New Roman"/>
        <family val="1"/>
      </rPr>
      <t xml:space="preserve"> cm x 50 szt, z zaokrąglonymi brzegami i dodatkowym wkładem chłonnym pod kaniulę </t>
    </r>
    <r>
      <rPr>
        <sz val="10"/>
        <rFont val="Times New Roman"/>
        <family val="1"/>
      </rPr>
      <t>skrzydła oatrunku wzmocnione włókniną</t>
    </r>
  </si>
  <si>
    <t>jałowy owalny wyspowy włókninowy plaster z opatrunkiem, 6,5x9,5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</si>
</sst>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0" zoomScaleNormal="110" zoomScalePageLayoutView="0" workbookViewId="0" topLeftCell="A1">
      <selection activeCell="O8" sqref="O8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38.25">
      <c r="A7" s="20">
        <v>1</v>
      </c>
      <c r="B7" s="24" t="s">
        <v>18</v>
      </c>
      <c r="C7" s="22"/>
      <c r="D7" s="23"/>
      <c r="E7" s="23" t="s">
        <v>19</v>
      </c>
      <c r="F7" s="23">
        <v>3500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38.25">
      <c r="A8" s="20">
        <v>2</v>
      </c>
      <c r="B8" s="24" t="s">
        <v>20</v>
      </c>
      <c r="C8" s="22"/>
      <c r="D8" s="23"/>
      <c r="E8" s="23" t="s">
        <v>19</v>
      </c>
      <c r="F8" s="23">
        <v>600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38.25">
      <c r="A9" s="20">
        <v>3</v>
      </c>
      <c r="B9" s="24" t="s">
        <v>21</v>
      </c>
      <c r="C9" s="22"/>
      <c r="D9" s="23"/>
      <c r="E9" s="23" t="s">
        <v>19</v>
      </c>
      <c r="F9" s="23">
        <v>380</v>
      </c>
      <c r="G9" s="7"/>
      <c r="H9" s="18">
        <f aca="true" t="shared" si="0" ref="H9:H16">ROUND(G9*(1+I9),2)</f>
        <v>0</v>
      </c>
      <c r="I9" s="8"/>
      <c r="J9" s="18">
        <f aca="true" t="shared" si="1" ref="J9:J16">(ROUND(G9*F9,2))</f>
        <v>0</v>
      </c>
      <c r="K9" s="18">
        <f aca="true" t="shared" si="2" ref="K9:K16">ROUND(J9*(1+I9),2)</f>
        <v>0</v>
      </c>
    </row>
    <row r="10" spans="1:11" ht="38.25">
      <c r="A10" s="20">
        <v>4</v>
      </c>
      <c r="B10" s="24" t="s">
        <v>22</v>
      </c>
      <c r="C10" s="22"/>
      <c r="D10" s="23"/>
      <c r="E10" s="23" t="s">
        <v>19</v>
      </c>
      <c r="F10" s="23">
        <v>450</v>
      </c>
      <c r="G10" s="7"/>
      <c r="H10" s="18">
        <f t="shared" si="0"/>
        <v>0</v>
      </c>
      <c r="I10" s="8"/>
      <c r="J10" s="18">
        <f t="shared" si="1"/>
        <v>0</v>
      </c>
      <c r="K10" s="18">
        <f t="shared" si="2"/>
        <v>0</v>
      </c>
    </row>
    <row r="11" spans="1:11" ht="25.5">
      <c r="A11" s="20">
        <v>5</v>
      </c>
      <c r="B11" s="25" t="s">
        <v>23</v>
      </c>
      <c r="C11" s="22"/>
      <c r="D11" s="23"/>
      <c r="E11" s="23" t="s">
        <v>19</v>
      </c>
      <c r="F11" s="23">
        <v>1000</v>
      </c>
      <c r="G11" s="7"/>
      <c r="H11" s="18">
        <f t="shared" si="0"/>
        <v>0</v>
      </c>
      <c r="I11" s="8"/>
      <c r="J11" s="18">
        <f t="shared" si="1"/>
        <v>0</v>
      </c>
      <c r="K11" s="18">
        <f t="shared" si="2"/>
        <v>0</v>
      </c>
    </row>
    <row r="12" spans="1:11" ht="25.5">
      <c r="A12" s="20">
        <v>6</v>
      </c>
      <c r="B12" s="25" t="s">
        <v>24</v>
      </c>
      <c r="C12" s="22"/>
      <c r="D12" s="23"/>
      <c r="E12" s="23" t="s">
        <v>19</v>
      </c>
      <c r="F12" s="23">
        <v>1000</v>
      </c>
      <c r="G12" s="7"/>
      <c r="H12" s="18">
        <f t="shared" si="0"/>
        <v>0</v>
      </c>
      <c r="I12" s="8"/>
      <c r="J12" s="18">
        <f t="shared" si="1"/>
        <v>0</v>
      </c>
      <c r="K12" s="18">
        <f t="shared" si="2"/>
        <v>0</v>
      </c>
    </row>
    <row r="13" spans="1:11" ht="25.5">
      <c r="A13" s="20">
        <v>7</v>
      </c>
      <c r="B13" s="25" t="s">
        <v>25</v>
      </c>
      <c r="C13" s="22"/>
      <c r="D13" s="23"/>
      <c r="E13" s="23" t="s">
        <v>19</v>
      </c>
      <c r="F13" s="23">
        <v>2000</v>
      </c>
      <c r="G13" s="7"/>
      <c r="H13" s="18">
        <f t="shared" si="0"/>
        <v>0</v>
      </c>
      <c r="I13" s="8"/>
      <c r="J13" s="18">
        <f t="shared" si="1"/>
        <v>0</v>
      </c>
      <c r="K13" s="18">
        <f t="shared" si="2"/>
        <v>0</v>
      </c>
    </row>
    <row r="14" spans="1:11" ht="25.5">
      <c r="A14" s="20">
        <v>8</v>
      </c>
      <c r="B14" s="25" t="s">
        <v>26</v>
      </c>
      <c r="C14" s="22"/>
      <c r="D14" s="23"/>
      <c r="E14" s="23" t="s">
        <v>19</v>
      </c>
      <c r="F14" s="23">
        <v>800</v>
      </c>
      <c r="G14" s="7"/>
      <c r="H14" s="18">
        <f t="shared" si="0"/>
        <v>0</v>
      </c>
      <c r="I14" s="8"/>
      <c r="J14" s="18">
        <f t="shared" si="1"/>
        <v>0</v>
      </c>
      <c r="K14" s="18">
        <f t="shared" si="2"/>
        <v>0</v>
      </c>
    </row>
    <row r="15" spans="1:11" ht="25.5">
      <c r="A15" s="20">
        <v>9</v>
      </c>
      <c r="B15" s="25" t="s">
        <v>27</v>
      </c>
      <c r="C15" s="22"/>
      <c r="D15" s="23"/>
      <c r="E15" s="23" t="s">
        <v>19</v>
      </c>
      <c r="F15" s="23">
        <v>800</v>
      </c>
      <c r="G15" s="7"/>
      <c r="H15" s="18">
        <f t="shared" si="0"/>
        <v>0</v>
      </c>
      <c r="I15" s="8"/>
      <c r="J15" s="18">
        <f t="shared" si="1"/>
        <v>0</v>
      </c>
      <c r="K15" s="18">
        <f t="shared" si="2"/>
        <v>0</v>
      </c>
    </row>
    <row r="16" spans="1:11" ht="63.75">
      <c r="A16" s="20">
        <v>10</v>
      </c>
      <c r="B16" s="24" t="s">
        <v>28</v>
      </c>
      <c r="C16" s="22"/>
      <c r="D16" s="23"/>
      <c r="E16" s="23" t="s">
        <v>15</v>
      </c>
      <c r="F16" s="23">
        <v>1000</v>
      </c>
      <c r="G16" s="7"/>
      <c r="H16" s="18">
        <f t="shared" si="0"/>
        <v>0</v>
      </c>
      <c r="I16" s="8"/>
      <c r="J16" s="18">
        <f t="shared" si="1"/>
        <v>0</v>
      </c>
      <c r="K16" s="18">
        <f t="shared" si="2"/>
        <v>0</v>
      </c>
    </row>
    <row r="17" spans="1:11" ht="25.5">
      <c r="A17" s="20">
        <v>11</v>
      </c>
      <c r="B17" s="25" t="s">
        <v>29</v>
      </c>
      <c r="C17" s="22"/>
      <c r="D17" s="23"/>
      <c r="E17" s="23" t="s">
        <v>19</v>
      </c>
      <c r="F17" s="23">
        <v>1500</v>
      </c>
      <c r="G17" s="7"/>
      <c r="H17" s="18">
        <f>ROUND(G17*(1+I17),2)</f>
        <v>0</v>
      </c>
      <c r="I17" s="8"/>
      <c r="J17" s="18">
        <f>(ROUND(G17*F17,2))</f>
        <v>0</v>
      </c>
      <c r="K17" s="18">
        <f>ROUND(J17*(1+I17),2)</f>
        <v>0</v>
      </c>
    </row>
    <row r="18" spans="2:11" ht="12.75">
      <c r="B18" s="9"/>
      <c r="C18" s="9"/>
      <c r="D18" s="9"/>
      <c r="E18" s="10"/>
      <c r="F18" s="10"/>
      <c r="G18" s="11"/>
      <c r="H18" s="12"/>
      <c r="I18" s="13" t="s">
        <v>4</v>
      </c>
      <c r="J18" s="19">
        <f>SUM(J7:J17)</f>
        <v>0</v>
      </c>
      <c r="K18" s="19">
        <f>SUM(K7:K17)</f>
        <v>0</v>
      </c>
    </row>
    <row r="21" spans="9:11" ht="12.75">
      <c r="I21" s="27" t="s">
        <v>11</v>
      </c>
      <c r="J21" s="27"/>
      <c r="K21" s="27"/>
    </row>
    <row r="22" spans="9:11" ht="12.75">
      <c r="I22" s="28" t="s">
        <v>12</v>
      </c>
      <c r="J22" s="28"/>
      <c r="K22" s="28"/>
    </row>
  </sheetData>
  <sheetProtection/>
  <mergeCells count="3">
    <mergeCell ref="H1:K2"/>
    <mergeCell ref="I21:K21"/>
    <mergeCell ref="I22:K22"/>
  </mergeCells>
  <dataValidations count="1">
    <dataValidation type="list" allowBlank="1" showInputMessage="1" showErrorMessage="1" sqref="I7:I1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2017-05-11T11:15:17Z</dcterms:modified>
  <cp:category/>
  <cp:version/>
  <cp:contentType/>
  <cp:contentStatus/>
</cp:coreProperties>
</file>